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<sst xmlns="http://schemas.openxmlformats.org/spreadsheetml/2006/main" count="83" uniqueCount="79">
  <si>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Приложение № 1  к решению</t>
  </si>
  <si>
    <t>Совета народных депутатов</t>
  </si>
  <si>
    <t>(тыс. руб.)</t>
  </si>
  <si>
    <t>коды бюджетной классификации</t>
  </si>
  <si>
    <t xml:space="preserve">наименование дохода                                                                     </t>
  </si>
  <si>
    <t xml:space="preserve">Кассовое исполнение </t>
  </si>
  <si>
    <t xml:space="preserve">Администратора поступлений </t>
  </si>
  <si>
    <t>доходов местного бюджета</t>
  </si>
  <si>
    <t>ДОХОДЫ ВСЕГО</t>
  </si>
  <si>
    <t>Федеральная налоговая служба</t>
  </si>
  <si>
    <t>182</t>
  </si>
  <si>
    <t>101 02021 01 0000 110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</si>
  <si>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</si>
  <si>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</si>
  <si>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</si>
  <si>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</si>
  <si>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</si>
  <si>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101 02040 01 0000 110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</si>
  <si>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</si>
  <si>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</si>
  <si>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106 06013 10 0000 110</t>
  </si>
  <si>
    <t>Земельный налог с организаций, обладающих земельным участком, расположенным в границах сельских  поселений</t>
  </si>
  <si>
    <t>106 06033 10 0000 110</t>
  </si>
  <si>
    <t>106 06023 10 0000 110</t>
  </si>
  <si>
    <t>Земельный налог с физических лиц, обладающих земельным участком, расположенным в границах сельских поселений</t>
  </si>
  <si>
    <t>106 06043 10 0000 110</t>
  </si>
  <si>
    <t xml:space="preserve">Комитет по управлению муниципальным имуществом, градостроительству и архитекту-ре администрации муниципального образования Гусь-Хрустальный 
(муниципальный район) Владимирской области </t>
  </si>
  <si>
    <t>Доходы, получаемые в виде арендной платы, а также средства от продажи права на заключение договоров аренды земли, находящейся в собственности сельских поселений (за исключением земельных участков муниципальных автономных учреждений, а также земельных участков  муниципальных унитарных предприятий, в том числе казенных)</t>
  </si>
  <si>
    <t>111 05025 10 0000 120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</si>
  <si>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</si>
  <si>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111 05035 10 0000 120</t>
  </si>
  <si>
    <t xml:space="preserve">Государственная инспекция административно-технического надзора администрации Владимирской области </t>
  </si>
  <si>
    <t>Денежные взыскания (штрафов) установленные законами субъектов РФ за несоблюдение муниципальных правовых актов, зачисляемые в бюджеты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</si>
  <si>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</si>
  <si>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</si>
  <si>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</si>
  <si>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111 09045 10 0000 120</t>
  </si>
  <si>
    <t>Прочие доходы от оказания платных услуг (работ) получателями средств бюджетов сельских  поселений</t>
  </si>
  <si>
    <t>1 13 01995 10 0000 130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</si>
  <si>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</si>
  <si>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1 13 02065 10 0000 130</t>
  </si>
  <si>
    <t>Субсидии бюджетам сельских поселений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</si>
  <si>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</si>
  <si>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</si>
  <si>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безвозмездные поступления в бюджеты поселений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</si>
  <si>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</si>
  <si>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</si>
  <si>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</si>
  <si>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</si>
  <si>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2 02 20302 10 0000 150</t>
  </si>
  <si>
    <t>2 02 04999 10 8044 150</t>
  </si>
  <si>
    <t>2 07 05030 10 0000 150</t>
  </si>
  <si>
    <t>2 19 60010 10 0000 150</t>
  </si>
  <si>
    <t>2 02 02999 10 7039 150</t>
  </si>
  <si>
    <t>2 02 35118 10 0000 150</t>
  </si>
  <si>
    <t xml:space="preserve">Департаментом безопасности Владимирской области </t>
  </si>
  <si>
    <t>116 02020 02 0000 140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</si>
  <si>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</si>
  <si>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Административные штрафы, установленные законами субъектов Российской Феде-рации об административных правонарушениях, за нарушение муниципальных правовых актов</t>
  </si>
  <si>
    <t>Дотации бюджетам  сельских поселений на выравнивание бюджетной обеспеченности из бюджетов муниципальных районов</t>
  </si>
  <si>
    <t>2 02 16001 10 0000 150</t>
  </si>
  <si>
    <t>2 02 30024 10 6196 150</t>
  </si>
  <si>
    <t>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</si>
  <si>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Администрация муниципального образования поселок Уршельский (сельское поселение) Гусь-Хрустального района Владимирской области</t>
  </si>
  <si>
    <t>2 02 15002 10 7069 150</t>
  </si>
  <si>
    <t>2 02 15002 10 7044 150</t>
  </si>
  <si>
    <t>Дотации бюджетам на поддержку мер по обеспечению сбалансированности бюджетов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</si>
  <si>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</si>
  <si>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</si>
  <si>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бюджета муниципального образования поселка Уршельский (сельское поселение) Гусь-Хрустального района Владимирской области за 2022 год по кодам классификации доходов бюджетов</t>
  </si>
  <si>
    <t>Прочие доходы от компенсации затрат  бюджетов  сельских поселений</t>
  </si>
  <si>
    <t>1 13 02995 10 0000 130</t>
  </si>
  <si>
    <t>Доходы от продажи квартир, находящихся в собственности поселений</t>
  </si>
  <si>
    <t>1 14 01050 10 0000 410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</si>
  <si>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материальных запасов  по указанному имуществу</t>
  </si>
  <si>
    <t>1 14 02053 10 0000 440</t>
  </si>
  <si>
    <t>Прочие субсидии бюджетам сельских поселений на замену устаревших светильников на новые энергоэффективные, монтаж самонесущих изолированных проводов</t>
  </si>
  <si>
    <t>2 02 29999 10 7013 150</t>
  </si>
  <si>
    <r>
      <t xml:space="preserve"> 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29.09.2023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78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</si>
</sst>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u val="single"/>
      <sz val="12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4" fontId="4" fillId="0" borderId="0" xfId="0" applyNumberFormat="1" applyFont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B1">
      <selection activeCell="D16" sqref="D16"/>
    </sheetView>
  </sheetViews>
  <sheetFormatPr defaultColWidth="9.00390625" defaultRowHeight="12.75"/>
  <cols>
    <col min="1" max="1" width="0" style="1" hidden="1" customWidth="1"/>
    <col min="2" max="2" width="64.375" style="1" customWidth="1"/>
    <col min="3" max="3" width="17.875" style="1" customWidth="1"/>
    <col min="4" max="4" width="24.125" style="1" customWidth="1"/>
    <col min="5" max="5" width="15.00390625" style="2" customWidth="1"/>
    <col min="6" max="16384" width="9.125" style="1" customWidth="1"/>
  </cols>
  <sheetData>
    <row r="1" spans="2:4" ht="16.5" customHeight="1">
      <c r="B1" s="31"/>
      <c r="C1" s="31"/>
      <c r="D1" s="31"/>
    </row>
    <row r="2" spans="1:5" ht="12.75" customHeight="1">
      <c r="A2" s="32" t="s">
        <v>0</v>
      </c>
      <c r="B2" s="32"/>
      <c r="C2" s="32"/>
      <c r="D2" s="32"/>
      <c r="E2" s="32"/>
    </row>
    <row r="3" spans="1:5" ht="15.75" customHeight="1">
      <c r="A3" s="33" t="s">
        <v>1</v>
      </c>
      <c r="B3" s="33"/>
      <c r="C3" s="33"/>
      <c r="D3" s="33"/>
      <c r="E3" s="33"/>
    </row>
    <row r="4" spans="1:5" ht="15.75" customHeight="1">
      <c r="A4" s="33" t="s">
        <v>78</v>
      </c>
      <c r="B4" s="33"/>
      <c r="C4" s="33"/>
      <c r="D4" s="33"/>
      <c r="E4" s="33"/>
    </row>
    <row r="5" spans="1:5" ht="59.25" customHeight="1">
      <c r="A5" s="34" t="s">
        <v>69</v>
      </c>
      <c r="B5" s="34"/>
      <c r="C5" s="34"/>
      <c r="D5" s="34"/>
      <c r="E5" s="7" t="s">
        <v>2</v>
      </c>
    </row>
    <row r="6" spans="1:5" ht="25.5" customHeight="1">
      <c r="A6" s="3" t="s">
        <v>3</v>
      </c>
      <c r="B6" s="35" t="s">
        <v>4</v>
      </c>
      <c r="C6" s="36" t="s">
        <v>3</v>
      </c>
      <c r="D6" s="36"/>
      <c r="E6" s="37" t="s">
        <v>5</v>
      </c>
    </row>
    <row r="7" spans="1:5" ht="30" customHeight="1">
      <c r="A7" s="4"/>
      <c r="B7" s="35"/>
      <c r="C7" s="15" t="s">
        <v>6</v>
      </c>
      <c r="D7" s="15" t="s">
        <v>7</v>
      </c>
      <c r="E7" s="37"/>
    </row>
    <row r="8" spans="1:5" ht="15.75">
      <c r="A8" s="4"/>
      <c r="B8" s="8" t="s">
        <v>8</v>
      </c>
      <c r="C8" s="16"/>
      <c r="D8" s="16"/>
      <c r="E8" s="27">
        <f>E9+E17+E20+E22+E24</f>
        <v>67544.4</v>
      </c>
    </row>
    <row r="9" spans="1:5" ht="15.75">
      <c r="A9" s="4"/>
      <c r="B9" s="8" t="s">
        <v>9</v>
      </c>
      <c r="C9" s="17" t="s">
        <v>10</v>
      </c>
      <c r="D9" s="16"/>
      <c r="E9" s="28">
        <f>SUM(E10:E16)</f>
        <v>5215.4</v>
      </c>
    </row>
    <row r="10" spans="1:5" ht="75">
      <c r="A10" s="5" t="s">
        <v>11</v>
      </c>
      <c r="B10" s="9" t="s">
        <v>12</v>
      </c>
      <c r="C10" s="18"/>
      <c r="D10" s="18" t="s">
        <v>13</v>
      </c>
      <c r="E10" s="24">
        <v>2520.7</v>
      </c>
    </row>
    <row r="11" spans="1:5" ht="105">
      <c r="A11" s="5"/>
      <c r="B11" s="9" t="s">
        <v>68</v>
      </c>
      <c r="C11" s="18"/>
      <c r="D11" s="18" t="s">
        <v>67</v>
      </c>
      <c r="E11" s="24">
        <v>3.6</v>
      </c>
    </row>
    <row r="12" spans="1:5" ht="45">
      <c r="A12" s="5"/>
      <c r="B12" s="9" t="s">
        <v>14</v>
      </c>
      <c r="C12" s="18"/>
      <c r="D12" s="18" t="s">
        <v>15</v>
      </c>
      <c r="E12" s="24">
        <v>13.7</v>
      </c>
    </row>
    <row r="13" spans="1:5" ht="90">
      <c r="A13" s="5"/>
      <c r="B13" s="9" t="s">
        <v>16</v>
      </c>
      <c r="C13" s="18"/>
      <c r="D13" s="18" t="s">
        <v>17</v>
      </c>
      <c r="E13" s="24">
        <v>1.1</v>
      </c>
    </row>
    <row r="14" spans="1:5" ht="45">
      <c r="A14" s="5" t="s">
        <v>18</v>
      </c>
      <c r="B14" s="9" t="s">
        <v>19</v>
      </c>
      <c r="C14" s="18"/>
      <c r="D14" s="18" t="s">
        <v>18</v>
      </c>
      <c r="E14" s="24">
        <v>597</v>
      </c>
    </row>
    <row r="15" spans="1:5" ht="36.75">
      <c r="A15" s="5" t="s">
        <v>20</v>
      </c>
      <c r="B15" s="9" t="s">
        <v>21</v>
      </c>
      <c r="C15" s="18"/>
      <c r="D15" s="18" t="s">
        <v>22</v>
      </c>
      <c r="E15" s="24">
        <v>919.1</v>
      </c>
    </row>
    <row r="16" spans="1:5" ht="36.75">
      <c r="A16" s="5" t="s">
        <v>23</v>
      </c>
      <c r="B16" s="9" t="s">
        <v>24</v>
      </c>
      <c r="C16" s="18"/>
      <c r="D16" s="18" t="s">
        <v>25</v>
      </c>
      <c r="E16" s="24">
        <v>1160.2</v>
      </c>
    </row>
    <row r="17" spans="1:5" ht="63">
      <c r="A17" s="5"/>
      <c r="B17" s="10" t="s">
        <v>26</v>
      </c>
      <c r="C17" s="19">
        <v>466</v>
      </c>
      <c r="D17" s="20"/>
      <c r="E17" s="27">
        <f>E18+E19</f>
        <v>3656.6</v>
      </c>
    </row>
    <row r="18" spans="1:5" ht="90">
      <c r="A18" s="5"/>
      <c r="B18" s="9" t="s">
        <v>27</v>
      </c>
      <c r="C18" s="21"/>
      <c r="D18" s="18" t="s">
        <v>28</v>
      </c>
      <c r="E18" s="24">
        <v>3600.1</v>
      </c>
    </row>
    <row r="19" spans="1:5" ht="60">
      <c r="A19" s="5"/>
      <c r="B19" s="9" t="s">
        <v>29</v>
      </c>
      <c r="C19" s="18"/>
      <c r="D19" s="18" t="s">
        <v>30</v>
      </c>
      <c r="E19" s="24">
        <v>56.5</v>
      </c>
    </row>
    <row r="20" spans="1:5" ht="14.25">
      <c r="A20" s="5"/>
      <c r="B20" s="29" t="s">
        <v>55</v>
      </c>
      <c r="C20" s="21">
        <v>588</v>
      </c>
      <c r="D20" s="21"/>
      <c r="E20" s="30">
        <f>E21</f>
        <v>5</v>
      </c>
    </row>
    <row r="21" spans="1:5" ht="45">
      <c r="A21" s="5"/>
      <c r="B21" s="9" t="s">
        <v>58</v>
      </c>
      <c r="C21" s="18"/>
      <c r="D21" s="18" t="s">
        <v>56</v>
      </c>
      <c r="E21" s="24">
        <v>5</v>
      </c>
    </row>
    <row r="22" spans="1:5" ht="47.25">
      <c r="A22" s="5"/>
      <c r="B22" s="10" t="s">
        <v>31</v>
      </c>
      <c r="C22" s="19">
        <v>599</v>
      </c>
      <c r="D22" s="20"/>
      <c r="E22" s="27">
        <f>E23</f>
        <v>16.8</v>
      </c>
    </row>
    <row r="23" spans="1:5" ht="45">
      <c r="A23" s="5"/>
      <c r="B23" s="9" t="s">
        <v>32</v>
      </c>
      <c r="C23" s="18"/>
      <c r="D23" s="18" t="s">
        <v>56</v>
      </c>
      <c r="E23" s="24">
        <v>16.8</v>
      </c>
    </row>
    <row r="24" spans="1:5" ht="47.25">
      <c r="A24" s="5"/>
      <c r="B24" s="10" t="s">
        <v>63</v>
      </c>
      <c r="C24" s="19">
        <v>703</v>
      </c>
      <c r="D24" s="20"/>
      <c r="E24" s="27">
        <f>SUM(E25:E43)</f>
        <v>58650.6</v>
      </c>
    </row>
    <row r="25" spans="1:5" ht="60">
      <c r="A25" s="5"/>
      <c r="B25" s="9" t="s">
        <v>33</v>
      </c>
      <c r="C25" s="21"/>
      <c r="D25" s="18" t="s">
        <v>34</v>
      </c>
      <c r="E25" s="24">
        <v>37.1</v>
      </c>
    </row>
    <row r="26" spans="1:5" ht="75">
      <c r="A26" s="5"/>
      <c r="B26" s="9" t="s">
        <v>35</v>
      </c>
      <c r="C26" s="18"/>
      <c r="D26" s="18" t="s">
        <v>36</v>
      </c>
      <c r="E26" s="24">
        <v>633.7</v>
      </c>
    </row>
    <row r="27" spans="1:5" ht="30">
      <c r="A27" s="5"/>
      <c r="B27" s="9" t="s">
        <v>37</v>
      </c>
      <c r="C27" s="18"/>
      <c r="D27" s="18" t="s">
        <v>38</v>
      </c>
      <c r="E27" s="24">
        <v>796.1</v>
      </c>
    </row>
    <row r="28" spans="1:5" ht="30">
      <c r="A28" s="5"/>
      <c r="B28" s="9" t="s">
        <v>39</v>
      </c>
      <c r="C28" s="18"/>
      <c r="D28" s="18" t="s">
        <v>40</v>
      </c>
      <c r="E28" s="24">
        <v>33.3</v>
      </c>
    </row>
    <row r="29" spans="1:5" ht="30">
      <c r="A29" s="5"/>
      <c r="B29" s="9" t="s">
        <v>70</v>
      </c>
      <c r="C29" s="18"/>
      <c r="D29" s="18" t="s">
        <v>71</v>
      </c>
      <c r="E29" s="24">
        <v>4800.3</v>
      </c>
    </row>
    <row r="30" spans="1:5" ht="30">
      <c r="A30" s="5"/>
      <c r="B30" s="9" t="s">
        <v>72</v>
      </c>
      <c r="C30" s="18"/>
      <c r="D30" s="18" t="s">
        <v>73</v>
      </c>
      <c r="E30" s="24">
        <v>239.2</v>
      </c>
    </row>
    <row r="31" spans="1:5" ht="90">
      <c r="A31" s="5"/>
      <c r="B31" s="9" t="s">
        <v>74</v>
      </c>
      <c r="C31" s="18"/>
      <c r="D31" s="18" t="s">
        <v>75</v>
      </c>
      <c r="E31" s="24">
        <v>45.3</v>
      </c>
    </row>
    <row r="32" spans="1:5" ht="30">
      <c r="A32" s="5"/>
      <c r="B32" s="9" t="s">
        <v>66</v>
      </c>
      <c r="C32" s="18"/>
      <c r="D32" s="18" t="s">
        <v>65</v>
      </c>
      <c r="E32" s="24">
        <v>1291</v>
      </c>
    </row>
    <row r="33" spans="1:5" ht="75">
      <c r="A33" s="5"/>
      <c r="B33" s="9" t="s">
        <v>57</v>
      </c>
      <c r="C33" s="18"/>
      <c r="D33" s="18" t="s">
        <v>64</v>
      </c>
      <c r="E33" s="24">
        <v>184.7</v>
      </c>
    </row>
    <row r="34" spans="1:5" ht="30">
      <c r="A34" s="5"/>
      <c r="B34" s="9" t="s">
        <v>59</v>
      </c>
      <c r="C34" s="18"/>
      <c r="D34" s="18" t="s">
        <v>60</v>
      </c>
      <c r="E34" s="24">
        <v>2752</v>
      </c>
    </row>
    <row r="35" spans="1:5" ht="95.25" customHeight="1">
      <c r="A35" s="5"/>
      <c r="B35" s="9" t="s">
        <v>47</v>
      </c>
      <c r="C35" s="18"/>
      <c r="D35" s="18" t="s">
        <v>48</v>
      </c>
      <c r="E35" s="24">
        <v>41047</v>
      </c>
    </row>
    <row r="36" spans="1:5" ht="75">
      <c r="A36" s="5"/>
      <c r="B36" s="9" t="s">
        <v>45</v>
      </c>
      <c r="C36" s="18"/>
      <c r="D36" s="18" t="s">
        <v>49</v>
      </c>
      <c r="E36" s="24">
        <v>628</v>
      </c>
    </row>
    <row r="37" spans="1:5" ht="45">
      <c r="A37" s="5"/>
      <c r="B37" s="9" t="s">
        <v>76</v>
      </c>
      <c r="C37" s="18"/>
      <c r="D37" s="18" t="s">
        <v>77</v>
      </c>
      <c r="E37" s="24">
        <v>989.9</v>
      </c>
    </row>
    <row r="38" spans="1:5" ht="60">
      <c r="A38" s="5"/>
      <c r="B38" s="11" t="s">
        <v>41</v>
      </c>
      <c r="C38" s="18"/>
      <c r="D38" s="23" t="s">
        <v>53</v>
      </c>
      <c r="E38" s="24">
        <v>426</v>
      </c>
    </row>
    <row r="39" spans="1:5" ht="105">
      <c r="A39" s="5"/>
      <c r="B39" s="11" t="s">
        <v>62</v>
      </c>
      <c r="C39" s="18"/>
      <c r="D39" s="22" t="s">
        <v>61</v>
      </c>
      <c r="E39" s="24">
        <v>77.4</v>
      </c>
    </row>
    <row r="40" spans="1:5" ht="45">
      <c r="A40" s="5"/>
      <c r="B40" s="12" t="s">
        <v>42</v>
      </c>
      <c r="C40" s="18"/>
      <c r="D40" s="22" t="s">
        <v>54</v>
      </c>
      <c r="E40" s="24">
        <v>253.1</v>
      </c>
    </row>
    <row r="41" spans="1:5" ht="45">
      <c r="A41" s="6"/>
      <c r="B41" s="13" t="s">
        <v>43</v>
      </c>
      <c r="C41" s="18"/>
      <c r="D41" s="25" t="s">
        <v>50</v>
      </c>
      <c r="E41" s="26">
        <v>4878.8</v>
      </c>
    </row>
    <row r="42" spans="1:5" ht="15">
      <c r="A42" s="6"/>
      <c r="B42" s="14" t="s">
        <v>44</v>
      </c>
      <c r="C42" s="18"/>
      <c r="D42" s="22" t="s">
        <v>51</v>
      </c>
      <c r="E42" s="24">
        <v>184.7</v>
      </c>
    </row>
    <row r="43" spans="1:5" ht="45">
      <c r="A43" s="6"/>
      <c r="B43" s="14" t="s">
        <v>46</v>
      </c>
      <c r="C43" s="18"/>
      <c r="D43" s="22" t="s">
        <v>52</v>
      </c>
      <c r="E43" s="24">
        <v>-647</v>
      </c>
    </row>
    <row r="44" spans="1:5" ht="12.75">
      <c r="A44" s="5"/>
      <c r="B44"/>
      <c r="C44"/>
      <c r="D44"/>
      <c r="E44"/>
    </row>
    <row r="45" spans="1:5" ht="12.75">
      <c r="A45" s="5"/>
      <c r="B45"/>
      <c r="C45"/>
      <c r="D45"/>
      <c r="E45"/>
    </row>
    <row r="46" spans="1:5" ht="36">
      <c r="A46" s="5" t="s">
        <v>30</v>
      </c>
      <c r="B46"/>
      <c r="C46"/>
      <c r="D46"/>
      <c r="E46"/>
    </row>
  </sheetData>
  <sheetProtection selectLockedCells="1" selectUnlockedCells="1"/>
  <mergeCells count="8">
    <mergeCell ref="B1:D1"/>
    <mergeCell ref="A2:E2"/>
    <mergeCell ref="A3:E3"/>
    <mergeCell ref="A4:E4"/>
    <mergeCell ref="A5:D5"/>
    <mergeCell ref="B6:B7"/>
    <mergeCell ref="C6:D6"/>
    <mergeCell ref="E6:E7"/>
  </mergeCells>
  <printOptions/>
  <pageMargins left="0.5902777777777778" right="0.2375" top="0.5902777777777778" bottom="0.5902777777777778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2022-02-02T11:46:44Z</cp:lastPrinted>
  <dcterms:modified xsi:type="dcterms:W3CDTF">2023-10-03T08:06:51Z</dcterms:modified>
  <cp:category/>
  <cp:version/>
  <cp:contentType/>
  <cp:contentStatus/>
</cp:coreProperties>
</file>